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mc:AlternateContent xmlns:mc="http://schemas.openxmlformats.org/markup-compatibility/2006">
    <mc:Choice Requires="x15">
      <x15ac:absPath xmlns:x15ac="http://schemas.microsoft.com/office/spreadsheetml/2010/11/ac" url="C:\Users\clement.PSYTECH\Downloads\New folder\"/>
    </mc:Choice>
  </mc:AlternateContent>
  <xr:revisionPtr revIDLastSave="0" documentId="13_ncr:1_{CC29FB92-6F6B-4705-ACD3-BD0C668B0374}" xr6:coauthVersionLast="47" xr6:coauthVersionMax="47" xr10:uidLastSave="{00000000-0000-0000-0000-000000000000}"/>
  <bookViews>
    <workbookView xWindow="-120" yWindow="-120" windowWidth="20730" windowHeight="11160" activeTab="2" xr2:uid="{00000000-000D-0000-FFFF-FFFF00000000}"/>
  </bookViews>
  <sheets>
    <sheet name="Introduction" sheetId="1" r:id="rId1"/>
    <sheet name="Results" sheetId="2" r:id="rId2"/>
    <sheet name="Bio Data" sheetId="3" r:id="rId3"/>
  </sheets>
  <definedNames>
    <definedName name="_xlnm.Print_Area" localSheetId="2">'Bio Data'!G2:L7</definedName>
    <definedName name="_xlnm.Print_Area" localSheetId="0">Introduction!A1:S98</definedName>
    <definedName name="_xlnm.Print_Area" localSheetId="1">Results!A4:AA7</definedName>
    <definedName name="_xlnm.Print_Titles" localSheetId="2">'Bio Data'!$A:$F,'Bio Data'!$1:$1</definedName>
    <definedName name="_xlnm.Print_Titles" localSheetId="1">Results!$A:$E,Results!$1:$3</definedName>
  </definedNames>
  <calcPr calcId="181029"/>
  <webPublishing codePag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A8" i="2" l="1"/>
  <c r="AA7" i="2"/>
  <c r="AA6" i="2"/>
  <c r="AA5" i="2"/>
  <c r="AA4" i="2"/>
  <c r="AA2" i="2"/>
</calcChain>
</file>

<file path=xl/sharedStrings.xml><?xml version="1.0" encoding="utf-8"?>
<sst xmlns="http://schemas.openxmlformats.org/spreadsheetml/2006/main" count="126" uniqueCount="77">
  <si>
    <t>Weighted
Score</t>
  </si>
  <si>
    <t>Sector</t>
  </si>
  <si>
    <t>Industry</t>
  </si>
  <si>
    <t>Age</t>
  </si>
  <si>
    <t>1</t>
  </si>
  <si>
    <t>2</t>
  </si>
  <si>
    <t>Health Sector</t>
  </si>
  <si>
    <t>Test</t>
  </si>
  <si>
    <t>Verbal
Reasoning</t>
  </si>
  <si>
    <t>Other</t>
  </si>
  <si>
    <t>25</t>
  </si>
  <si>
    <t>Low</t>
  </si>
  <si>
    <t>VERBAL CRITICAL REASONING (VCR)</t>
  </si>
  <si>
    <t>Moderate</t>
  </si>
  <si>
    <t>Sample Size</t>
  </si>
  <si>
    <t>Attempted</t>
  </si>
  <si>
    <t>Sex</t>
  </si>
  <si>
    <t>Reference</t>
  </si>
  <si>
    <t>Norms</t>
  </si>
  <si>
    <t>Business or administration professional</t>
  </si>
  <si>
    <t>Afrikaner</t>
  </si>
  <si>
    <t>NUMERICAL CRITICAL REASONING</t>
  </si>
  <si>
    <t>Critical Reasoning Results Spreadsheet</t>
  </si>
  <si>
    <t>Raw Score</t>
  </si>
  <si>
    <t/>
  </si>
  <si>
    <t>The following norms were used to generate the results:</t>
  </si>
  <si>
    <t>STANINE Colour Ranges</t>
  </si>
  <si>
    <t>Ethnicity</t>
  </si>
  <si>
    <t>Critical Reasoning is an ability that is central to all roles that require the incumbent to take logical decisions based on complex information. The Critical Reasoning Test Battery Battery (CRTBi) has been developed to this core ability. The test comprises two sub-tests which measure verbal and numerical critical reasoning. The Critical Reasoning Test Battery Battery contains problems which are relevant to management and business functions and was deigned to distinguish between individuals of high ability. The Critical Reasoning Test Battery Battery can help identify people who are capable of: Weighing up evidence logically, Identifying trends in data, isolating the key points in an argument, Understanding complex arguments, simulating all the evidence, quickly comprehending statistical and financial information, processing information quickly, making well-informed business decisions and solving problems effectively.</t>
  </si>
  <si>
    <t>High</t>
  </si>
  <si>
    <t>Moderate
High</t>
  </si>
  <si>
    <t>%
Attempted</t>
  </si>
  <si>
    <t>28</t>
  </si>
  <si>
    <t xml:space="preserve">Private, Corporate </t>
  </si>
  <si>
    <t>About the Critical Reasoning Test Battery (CRTBi)</t>
  </si>
  <si>
    <t>T Score</t>
  </si>
  <si>
    <t>No.</t>
  </si>
  <si>
    <t>54</t>
  </si>
  <si>
    <t>Manager (Other)</t>
  </si>
  <si>
    <t>Percentile</t>
  </si>
  <si>
    <t>Job Area</t>
  </si>
  <si>
    <t>Bachelor Honours</t>
  </si>
  <si>
    <t>OVERALL SCORE</t>
  </si>
  <si>
    <t>RESPONDENT DETAILS</t>
  </si>
  <si>
    <t>STANINE</t>
  </si>
  <si>
    <t>SA Aggregate Population 2021</t>
  </si>
  <si>
    <t>Master's Degree</t>
  </si>
  <si>
    <t>Health professional</t>
  </si>
  <si>
    <t>Moderate
Low</t>
  </si>
  <si>
    <t>M</t>
  </si>
  <si>
    <t>%
Accuracy</t>
  </si>
  <si>
    <t>In constructing the items in the Verbal and Numerical Critical Reasoning Test Batterys special care was taken when writing the items to ensure that in order to correctly solve each item it was necessary to draw logical conclusions and inferences which stem from the passages and tables. That is to say, the items assess a person’s ability to think in a rational, critical way and make logical inferences from verbal and numerical information, rather than simply check for factual errors and inconsistencies.</t>
  </si>
  <si>
    <t>Skilled agricultural, forestry or fishery worker (Other)</t>
  </si>
  <si>
    <t>Email</t>
  </si>
  <si>
    <t>F</t>
  </si>
  <si>
    <t>Education</t>
  </si>
  <si>
    <t>%
Correct</t>
  </si>
  <si>
    <t>VERBAL CRITICAL REASONING</t>
  </si>
  <si>
    <t>The following colour ranges are used to highlight respondents’ STANINE results:</t>
  </si>
  <si>
    <t>Name</t>
  </si>
  <si>
    <t>Human Resources</t>
  </si>
  <si>
    <t>White</t>
  </si>
  <si>
    <t>Test Date</t>
  </si>
  <si>
    <t>Numerical
Reasoning</t>
  </si>
  <si>
    <t>South African European</t>
  </si>
  <si>
    <t>Wholesale and Retail Trade</t>
  </si>
  <si>
    <t>Norm Name</t>
  </si>
  <si>
    <t>This report presents the group’s results for each of the Verbal and Numerical components of the Critical Reasoning Test Battery. In addition to providing Raw, T Score, Percentile and STANINE scores, this report also provides the percentage of correct responses over the total number of questions (% Correct), the percentage of attempted responses over the total number of questions (% Attempted) and the percent of correct responses over attempted responses (% Accuracy). These are provided in order to enable assessors to establish respondents’ test taking styles. These additional information gained from these results allow assessors to determine the trade-off candidates have made between speed and accuracy when responding to the CRTBi items. Assessors should be mindful of the need to interpret these raw scores in the context of the candidate’s scaled (STANINE, T or Percentile) scores on each subtest, as both accuracy and speed will increase for higher scorers. The information contained in this report is not intended for general feedback.</t>
  </si>
  <si>
    <t>NUMERICAL CRITICAL REASONING (NCR)</t>
  </si>
  <si>
    <t>Reference No.</t>
  </si>
  <si>
    <t>Indian</t>
  </si>
  <si>
    <t>Social Work</t>
  </si>
  <si>
    <t>Respondent 1</t>
  </si>
  <si>
    <t>Respondent 2</t>
  </si>
  <si>
    <t>Respondent 3</t>
  </si>
  <si>
    <t>Respondent 4</t>
  </si>
  <si>
    <t>Respondent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</si>
</sst>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R&quot;* #,##0_-;\-&quot;R&quot;* #,##0_-;_-&quot;R&quot;* &quot;-&quot;_-;_-@_-"/>
    <numFmt numFmtId="41" formatCode="_-* #,##0_-;\-* #,##0_-;_-* &quot;-&quot;_-;_-@_-"/>
    <numFmt numFmtId="44" formatCode="_-&quot;R&quot;* #,##0.00_-;\-&quot;R&quot;* #,##0.00_-;_-&quot;R&quot;* &quot;-&quot;??_-;_-@_-"/>
    <numFmt numFmtId="43" formatCode="_-* #,##0.00_-;\-* #,##0.00_-;_-* &quot;-&quot;??_-;_-@_-"/>
  </numFmts>
  <fonts count="15" x14ac:knownFonts="1">
    <font>
      <sz val="10"/>
      <name val="Arial"/>
    </font>
    <font>
      <b/>
      <sz val="30"/>
      <color rgb="FF0B9163"/>
      <name val="Century Gothic"/>
    </font>
    <font>
      <b/>
      <sz val="14"/>
      <color rgb="FF0B9163"/>
      <name val="Century Gothic"/>
    </font>
    <font>
      <sz val="12"/>
      <color rgb="FF424242"/>
      <name val="Century Gothic"/>
    </font>
    <font>
      <b/>
      <sz val="10"/>
      <color rgb="FFCD6D03"/>
      <name val="Century Gothic"/>
    </font>
    <font>
      <b/>
      <sz val="10"/>
      <color rgb="FFC89400"/>
      <name val="Century Gothic"/>
    </font>
    <font>
      <b/>
      <sz val="10"/>
      <color rgb="FF9CA002"/>
      <name val="Century Gothic"/>
    </font>
    <font>
      <b/>
      <sz val="10"/>
      <color rgb="FF6FA532"/>
      <name val="Century Gothic"/>
    </font>
    <font>
      <b/>
      <sz val="10"/>
      <color rgb="FF0B9163"/>
      <name val="Century Gothic"/>
    </font>
    <font>
      <b/>
      <sz val="12"/>
      <color rgb="FFFFFFFF"/>
      <name val="Century Gothic"/>
    </font>
    <font>
      <b/>
      <sz val="12"/>
      <color rgb="FF424242"/>
      <name val="Century Gothic"/>
    </font>
    <font>
      <b/>
      <sz val="10"/>
      <color rgb="FFFFFFFF"/>
      <name val="Century Gothic"/>
    </font>
    <font>
      <b/>
      <sz val="9"/>
      <color rgb="FF424242"/>
      <name val="Century Gothic"/>
    </font>
    <font>
      <b/>
      <sz val="10"/>
      <color rgb="FF424242"/>
      <name val="Century Gothic"/>
    </font>
    <font>
      <sz val="10"/>
      <name val="Arial"/>
    </font>
  </fonts>
  <fills count="11">
    <fill>
      <patternFill patternType="none"/>
    </fill>
    <fill>
      <patternFill patternType="gray125"/>
    </fill>
    <fill>
      <patternFill patternType="solid">
        <fgColor indexed="65"/>
        <bgColor indexed="64"/>
      </patternFill>
    </fill>
    <fill>
      <patternFill patternType="solid">
        <fgColor rgb="FFFFFFFF"/>
        <bgColor indexed="64"/>
      </patternFill>
    </fill>
    <fill>
      <patternFill patternType="solid">
        <fgColor rgb="FFCD6D03"/>
        <bgColor indexed="64"/>
      </patternFill>
    </fill>
    <fill>
      <patternFill patternType="solid">
        <fgColor rgb="FFC89400"/>
        <bgColor indexed="64"/>
      </patternFill>
    </fill>
    <fill>
      <patternFill patternType="solid">
        <fgColor rgb="FF9CA002"/>
        <bgColor indexed="64"/>
      </patternFill>
    </fill>
    <fill>
      <patternFill patternType="solid">
        <fgColor rgb="FF6FA532"/>
        <bgColor indexed="64"/>
      </patternFill>
    </fill>
    <fill>
      <patternFill patternType="solid">
        <fgColor rgb="FF0B9163"/>
        <bgColor indexed="64"/>
      </patternFill>
    </fill>
    <fill>
      <patternFill patternType="solid">
        <fgColor rgb="FFF2F2F2"/>
        <bgColor indexed="64"/>
      </patternFill>
    </fill>
    <fill>
      <patternFill patternType="solid">
        <fgColor rgb="FFADD8E6"/>
        <bgColor indexed="64"/>
      </patternFill>
    </fill>
  </fills>
  <borders count="3">
    <border>
      <left/>
      <right/>
      <top/>
      <bottom/>
      <diagonal/>
    </border>
    <border>
      <left style="medium">
        <color rgb="FFFFFFFF"/>
      </left>
      <right style="medium">
        <color rgb="FFFFFFFF"/>
      </right>
      <top style="medium">
        <color rgb="FFFFFFFF"/>
      </top>
      <bottom style="medium">
        <color rgb="FFFFFFFF"/>
      </bottom>
      <diagonal/>
    </border>
    <border>
      <left style="thin">
        <color rgb="FFFFFFFF"/>
      </left>
      <right style="thin">
        <color rgb="FFFFFFFF"/>
      </right>
      <top style="thin">
        <color rgb="FFFFFFFF"/>
      </top>
      <bottom style="thin">
        <color rgb="FFFFFFFF"/>
      </bottom>
      <diagonal/>
    </border>
  </borders>
  <cellStyleXfs count="6">
    <xf numFmtId="0" fontId="0" fillId="0" borderId="0"/>
    <xf numFmtId="9" fontId="14" fillId="0" borderId="0"/>
    <xf numFmtId="44" fontId="14" fillId="0" borderId="0"/>
    <xf numFmtId="42" fontId="14" fillId="0" borderId="0"/>
    <xf numFmtId="43" fontId="14" fillId="0" borderId="0"/>
    <xf numFmtId="41" fontId="14" fillId="0" borderId="0"/>
  </cellStyleXfs>
  <cellXfs count="40">
    <xf numFmtId="0" fontId="0" fillId="0" borderId="0" xfId="0"/>
    <xf numFmtId="0" fontId="11" fillId="8"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9" borderId="1" xfId="0" applyFont="1" applyFill="1" applyBorder="1" applyAlignment="1">
      <alignment horizontal="left" vertical="center" wrapText="1"/>
    </xf>
    <xf numFmtId="0" fontId="9" fillId="8" borderId="1" xfId="0" applyFont="1" applyFill="1" applyBorder="1" applyAlignment="1">
      <alignment horizontal="center" vertical="center" wrapText="1"/>
    </xf>
    <xf numFmtId="0" fontId="9" fillId="8" borderId="1" xfId="0" applyFont="1" applyFill="1" applyBorder="1" applyAlignment="1">
      <alignment horizontal="left" vertical="center" wrapText="1"/>
    </xf>
    <xf numFmtId="0" fontId="3" fillId="3" borderId="0" xfId="0" applyFont="1" applyFill="1" applyAlignment="1">
      <alignment horizontal="left" vertical="center" wrapText="1"/>
    </xf>
    <xf numFmtId="0" fontId="2" fillId="3" borderId="0" xfId="0" applyFont="1" applyFill="1" applyAlignment="1">
      <alignment horizontal="left" vertical="center" wrapText="1"/>
    </xf>
    <xf numFmtId="0" fontId="3" fillId="2" borderId="0" xfId="0" applyFont="1" applyFill="1" applyAlignment="1">
      <alignment horizontal="left" vertical="center"/>
    </xf>
    <xf numFmtId="0" fontId="3" fillId="2" borderId="0" xfId="0" applyFont="1" applyFill="1" applyAlignment="1">
      <alignment horizontal="justify" vertical="top"/>
    </xf>
    <xf numFmtId="0" fontId="2" fillId="2" borderId="0" xfId="0" applyFont="1" applyFill="1" applyAlignment="1">
      <alignment horizontal="left" vertical="center"/>
    </xf>
    <xf numFmtId="0" fontId="0" fillId="0" borderId="0" xfId="0"/>
    <xf numFmtId="0" fontId="1" fillId="2" borderId="0" xfId="0" applyFont="1" applyFill="1" applyAlignment="1">
      <alignment horizontal="left" vertical="center"/>
    </xf>
    <xf numFmtId="0" fontId="4" fillId="3" borderId="0" xfId="0" applyFont="1" applyFill="1" applyAlignment="1">
      <alignment horizontal="center" vertical="center" wrapText="1"/>
    </xf>
    <xf numFmtId="0" fontId="5" fillId="3" borderId="0" xfId="0" applyFont="1" applyFill="1" applyAlignment="1">
      <alignment horizontal="center" vertical="center" wrapText="1"/>
    </xf>
    <xf numFmtId="0" fontId="6" fillId="3" borderId="0" xfId="0" applyFont="1" applyFill="1" applyAlignment="1">
      <alignment horizontal="center" vertical="center" wrapText="1"/>
    </xf>
    <xf numFmtId="0" fontId="7" fillId="3" borderId="0" xfId="0" applyFont="1" applyFill="1" applyAlignment="1">
      <alignment horizontal="center" vertical="center" wrapText="1"/>
    </xf>
    <xf numFmtId="0" fontId="8" fillId="3" borderId="0" xfId="0" applyFont="1" applyFill="1" applyAlignment="1">
      <alignment horizontal="center" vertical="center" wrapText="1"/>
    </xf>
    <xf numFmtId="0" fontId="9" fillId="4" borderId="0" xfId="0" applyFont="1" applyFill="1" applyAlignment="1">
      <alignment horizontal="center" vertical="center" wrapText="1"/>
    </xf>
    <xf numFmtId="0" fontId="9" fillId="5" borderId="0" xfId="0" applyFont="1" applyFill="1" applyAlignment="1">
      <alignment horizontal="center" vertical="center" wrapText="1"/>
    </xf>
    <xf numFmtId="0" fontId="9" fillId="6" borderId="0" xfId="0" applyFont="1" applyFill="1" applyAlignment="1">
      <alignment horizontal="center" vertical="center" wrapText="1"/>
    </xf>
    <xf numFmtId="0" fontId="9" fillId="7" borderId="0" xfId="0" applyFont="1" applyFill="1" applyAlignment="1">
      <alignment horizontal="center" vertical="center" wrapText="1"/>
    </xf>
    <xf numFmtId="0" fontId="9" fillId="8" borderId="0" xfId="0" applyFont="1" applyFill="1" applyAlignment="1">
      <alignment horizontal="center" vertical="center" wrapText="1"/>
    </xf>
    <xf numFmtId="0" fontId="9" fillId="8"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0" fontId="12" fillId="3" borderId="1" xfId="0" applyNumberFormat="1" applyFont="1" applyFill="1" applyBorder="1" applyAlignment="1">
      <alignment horizontal="center" vertical="center" wrapText="1"/>
    </xf>
    <xf numFmtId="10" fontId="12" fillId="10" borderId="1" xfId="0" applyNumberFormat="1" applyFont="1" applyFill="1" applyBorder="1" applyAlignment="1">
      <alignment horizontal="center" vertical="center" wrapText="1"/>
    </xf>
    <xf numFmtId="0" fontId="12" fillId="3" borderId="1" xfId="0" applyNumberFormat="1" applyFont="1" applyFill="1" applyBorder="1" applyAlignment="1">
      <alignment horizontal="center" vertical="center" wrapText="1"/>
    </xf>
    <xf numFmtId="0" fontId="12" fillId="3" borderId="1" xfId="0" applyNumberFormat="1" applyFont="1" applyFill="1" applyBorder="1" applyAlignment="1">
      <alignment horizontal="left" vertical="center" wrapText="1"/>
    </xf>
    <xf numFmtId="0" fontId="13" fillId="9" borderId="1" xfId="0" applyNumberFormat="1" applyFont="1" applyFill="1" applyBorder="1" applyAlignment="1">
      <alignment horizontal="center" vertical="center" wrapText="1"/>
    </xf>
    <xf numFmtId="0" fontId="13" fillId="9" borderId="1" xfId="0" applyNumberFormat="1" applyFont="1" applyFill="1" applyBorder="1" applyAlignment="1">
      <alignment horizontal="left" vertical="center" wrapText="1"/>
    </xf>
    <xf numFmtId="0" fontId="13" fillId="3" borderId="1" xfId="0" applyNumberFormat="1" applyFont="1" applyFill="1" applyBorder="1" applyAlignment="1">
      <alignment horizontal="left" vertical="center" wrapText="1"/>
    </xf>
    <xf numFmtId="0" fontId="11" fillId="3" borderId="1" xfId="0" applyNumberFormat="1" applyFont="1" applyFill="1" applyBorder="1" applyAlignment="1">
      <alignment horizontal="center" vertical="center" wrapText="1"/>
    </xf>
    <xf numFmtId="2" fontId="11" fillId="3" borderId="1" xfId="0" applyNumberFormat="1" applyFont="1" applyFill="1" applyBorder="1" applyAlignment="1">
      <alignment horizontal="center" vertical="center" wrapText="1"/>
    </xf>
    <xf numFmtId="0" fontId="11" fillId="8" borderId="2" xfId="0" applyNumberFormat="1" applyFont="1" applyFill="1" applyBorder="1" applyAlignment="1">
      <alignment horizontal="center" vertical="center" wrapText="1"/>
    </xf>
    <xf numFmtId="0" fontId="11" fillId="8" borderId="2" xfId="0" applyNumberFormat="1" applyFont="1" applyFill="1" applyBorder="1" applyAlignment="1">
      <alignment horizontal="left" vertical="center" wrapText="1"/>
    </xf>
    <xf numFmtId="0" fontId="13" fillId="3" borderId="2" xfId="0" applyNumberFormat="1" applyFont="1" applyFill="1" applyBorder="1" applyAlignment="1">
      <alignment horizontal="center" vertical="center" wrapText="1"/>
    </xf>
    <xf numFmtId="0" fontId="13" fillId="3" borderId="2" xfId="0" applyNumberFormat="1" applyFont="1" applyFill="1" applyBorder="1" applyAlignment="1">
      <alignment horizontal="left" vertical="center" wrapText="1"/>
    </xf>
    <xf numFmtId="15" fontId="13" fillId="3" borderId="2" xfId="0" applyNumberFormat="1" applyFont="1" applyFill="1" applyBorder="1" applyAlignment="1">
      <alignment horizontal="center" vertical="center" wrapText="1"/>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314325</xdr:colOff>
      <xdr:row>5</xdr:row>
      <xdr:rowOff>104775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257425" cy="914400"/>
        </a:xfrm>
        <a:prstGeom prst="rect">
          <a:avLst/>
        </a:prstGeom>
        <a:noFill/>
        <a:ln w="9525" cmpd="sng">
          <a:noFill/>
        </a:ln>
      </xdr:spPr>
    </xdr:pic>
    <xdr:clientData/>
  </xdr:twoCellAnchor>
  <xdr:twoCellAnchor>
    <xdr:from>
      <xdr:col>1</xdr:col>
      <xdr:colOff>0</xdr:colOff>
      <xdr:row>6</xdr:row>
      <xdr:rowOff>0</xdr:rowOff>
    </xdr:from>
    <xdr:to>
      <xdr:col>3</xdr:col>
      <xdr:colOff>0</xdr:colOff>
      <xdr:row>11</xdr:row>
      <xdr:rowOff>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47700" y="971550"/>
          <a:ext cx="1295400" cy="809625"/>
        </a:xfrm>
        <a:prstGeom prst="rect">
          <a:avLst/>
        </a:prstGeom>
        <a:noFill/>
        <a:ln w="9525" cmpd="sng">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B9163"/>
  </sheetPr>
  <dimension ref="B7:R63"/>
  <sheetViews>
    <sheetView showGridLines="0" topLeftCell="A55" workbookViewId="0"/>
  </sheetViews>
  <sheetFormatPr defaultColWidth="9.140625" defaultRowHeight="12.75" customHeight="1" x14ac:dyDescent="0.2"/>
  <cols>
    <col min="1" max="19" width="9.7109375" customWidth="1"/>
  </cols>
  <sheetData>
    <row r="7" spans="2:18" ht="12.75" customHeight="1" x14ac:dyDescent="0.2">
      <c r="D7" s="12" t="s">
        <v>22</v>
      </c>
      <c r="E7" s="11"/>
      <c r="F7" s="11"/>
      <c r="G7" s="11"/>
      <c r="H7" s="11"/>
      <c r="I7" s="11"/>
      <c r="J7" s="11"/>
      <c r="K7" s="11"/>
      <c r="L7" s="11"/>
      <c r="M7" s="11"/>
      <c r="N7" s="11"/>
      <c r="O7" s="11"/>
      <c r="P7" s="11"/>
      <c r="Q7" s="11"/>
      <c r="R7" s="11"/>
    </row>
    <row r="8" spans="2:18" ht="12.75" customHeight="1" x14ac:dyDescent="0.2">
      <c r="D8" s="11"/>
      <c r="E8" s="11"/>
      <c r="F8" s="11"/>
      <c r="G8" s="11"/>
      <c r="H8" s="11"/>
      <c r="I8" s="11"/>
      <c r="J8" s="11"/>
      <c r="K8" s="11"/>
      <c r="L8" s="11"/>
      <c r="M8" s="11"/>
      <c r="N8" s="11"/>
      <c r="O8" s="11"/>
      <c r="P8" s="11"/>
      <c r="Q8" s="11"/>
      <c r="R8" s="11"/>
    </row>
    <row r="9" spans="2:18" ht="12.75" customHeight="1" x14ac:dyDescent="0.2">
      <c r="D9" s="11"/>
      <c r="E9" s="11"/>
      <c r="F9" s="11"/>
      <c r="G9" s="11"/>
      <c r="H9" s="11"/>
      <c r="I9" s="11"/>
      <c r="J9" s="11"/>
      <c r="K9" s="11"/>
      <c r="L9" s="11"/>
      <c r="M9" s="11"/>
      <c r="N9" s="11"/>
      <c r="O9" s="11"/>
      <c r="P9" s="11"/>
      <c r="Q9" s="11"/>
      <c r="R9" s="11"/>
    </row>
    <row r="10" spans="2:18" ht="12.75" customHeight="1" x14ac:dyDescent="0.2">
      <c r="D10" s="11"/>
      <c r="E10" s="11"/>
      <c r="F10" s="11"/>
      <c r="G10" s="11"/>
      <c r="H10" s="11"/>
      <c r="I10" s="11"/>
      <c r="J10" s="11"/>
      <c r="K10" s="11"/>
      <c r="L10" s="11"/>
      <c r="M10" s="11"/>
      <c r="N10" s="11"/>
      <c r="O10" s="11"/>
      <c r="P10" s="11"/>
      <c r="Q10" s="11"/>
      <c r="R10" s="11"/>
    </row>
    <row r="11" spans="2:18" ht="12.75" customHeight="1" x14ac:dyDescent="0.2">
      <c r="D11" s="11"/>
      <c r="E11" s="11"/>
      <c r="F11" s="11"/>
      <c r="G11" s="11"/>
      <c r="H11" s="11"/>
      <c r="I11" s="11"/>
      <c r="J11" s="11"/>
      <c r="K11" s="11"/>
      <c r="L11" s="11"/>
      <c r="M11" s="11"/>
      <c r="N11" s="11"/>
      <c r="O11" s="11"/>
      <c r="P11" s="11"/>
      <c r="Q11" s="11"/>
      <c r="R11" s="11"/>
    </row>
    <row r="14" spans="2:18" ht="12.75" customHeight="1" x14ac:dyDescent="0.2">
      <c r="B14" s="10" t="s">
        <v>34</v>
      </c>
      <c r="C14" s="11"/>
      <c r="D14" s="11"/>
      <c r="E14" s="11"/>
      <c r="F14" s="11"/>
      <c r="G14" s="11"/>
      <c r="H14" s="11"/>
      <c r="I14" s="11"/>
      <c r="J14" s="11"/>
      <c r="K14" s="11"/>
      <c r="L14" s="11"/>
      <c r="M14" s="11"/>
      <c r="N14" s="11"/>
      <c r="O14" s="11"/>
      <c r="P14" s="11"/>
      <c r="Q14" s="11"/>
      <c r="R14" s="11"/>
    </row>
    <row r="15" spans="2:18" ht="12.75" customHeight="1" x14ac:dyDescent="0.2">
      <c r="B15" s="11"/>
      <c r="C15" s="11"/>
      <c r="D15" s="11"/>
      <c r="E15" s="11"/>
      <c r="F15" s="11"/>
      <c r="G15" s="11"/>
      <c r="H15" s="11"/>
      <c r="I15" s="11"/>
      <c r="J15" s="11"/>
      <c r="K15" s="11"/>
      <c r="L15" s="11"/>
      <c r="M15" s="11"/>
      <c r="N15" s="11"/>
      <c r="O15" s="11"/>
      <c r="P15" s="11"/>
      <c r="Q15" s="11"/>
      <c r="R15" s="11"/>
    </row>
    <row r="16" spans="2:18" ht="12.75" customHeight="1" x14ac:dyDescent="0.2">
      <c r="B16" s="9" t="s">
        <v>28</v>
      </c>
      <c r="C16" s="11"/>
      <c r="D16" s="11"/>
      <c r="E16" s="11"/>
      <c r="F16" s="11"/>
      <c r="G16" s="11"/>
      <c r="H16" s="11"/>
      <c r="I16" s="11"/>
      <c r="J16" s="11"/>
      <c r="K16" s="11"/>
      <c r="L16" s="11"/>
      <c r="M16" s="11"/>
      <c r="N16" s="11"/>
      <c r="O16" s="11"/>
      <c r="P16" s="11"/>
      <c r="Q16" s="11"/>
      <c r="R16" s="11"/>
    </row>
    <row r="17" spans="2:18" ht="12.75" customHeight="1" x14ac:dyDescent="0.2">
      <c r="B17" s="11"/>
      <c r="C17" s="11"/>
      <c r="D17" s="11"/>
      <c r="E17" s="11"/>
      <c r="F17" s="11"/>
      <c r="G17" s="11"/>
      <c r="H17" s="11"/>
      <c r="I17" s="11"/>
      <c r="J17" s="11"/>
      <c r="K17" s="11"/>
      <c r="L17" s="11"/>
      <c r="M17" s="11"/>
      <c r="N17" s="11"/>
      <c r="O17" s="11"/>
      <c r="P17" s="11"/>
      <c r="Q17" s="11"/>
      <c r="R17" s="11"/>
    </row>
    <row r="18" spans="2:18" ht="12.75" customHeight="1" x14ac:dyDescent="0.2">
      <c r="B18" s="11"/>
      <c r="C18" s="11"/>
      <c r="D18" s="11"/>
      <c r="E18" s="11"/>
      <c r="F18" s="11"/>
      <c r="G18" s="11"/>
      <c r="H18" s="11"/>
      <c r="I18" s="11"/>
      <c r="J18" s="11"/>
      <c r="K18" s="11"/>
      <c r="L18" s="11"/>
      <c r="M18" s="11"/>
      <c r="N18" s="11"/>
      <c r="O18" s="11"/>
      <c r="P18" s="11"/>
      <c r="Q18" s="11"/>
      <c r="R18" s="11"/>
    </row>
    <row r="19" spans="2:18" ht="12.75" customHeight="1" x14ac:dyDescent="0.2">
      <c r="B19" s="11"/>
      <c r="C19" s="11"/>
      <c r="D19" s="11"/>
      <c r="E19" s="11"/>
      <c r="F19" s="11"/>
      <c r="G19" s="11"/>
      <c r="H19" s="11"/>
      <c r="I19" s="11"/>
      <c r="J19" s="11"/>
      <c r="K19" s="11"/>
      <c r="L19" s="11"/>
      <c r="M19" s="11"/>
      <c r="N19" s="11"/>
      <c r="O19" s="11"/>
      <c r="P19" s="11"/>
      <c r="Q19" s="11"/>
      <c r="R19" s="11"/>
    </row>
    <row r="20" spans="2:18" ht="12.75" customHeight="1" x14ac:dyDescent="0.2">
      <c r="B20" s="11"/>
      <c r="C20" s="11"/>
      <c r="D20" s="11"/>
      <c r="E20" s="11"/>
      <c r="F20" s="11"/>
      <c r="G20" s="11"/>
      <c r="H20" s="11"/>
      <c r="I20" s="11"/>
      <c r="J20" s="11"/>
      <c r="K20" s="11"/>
      <c r="L20" s="11"/>
      <c r="M20" s="11"/>
      <c r="N20" s="11"/>
      <c r="O20" s="11"/>
      <c r="P20" s="11"/>
      <c r="Q20" s="11"/>
      <c r="R20" s="11"/>
    </row>
    <row r="21" spans="2:18" ht="12.75" customHeight="1" x14ac:dyDescent="0.2">
      <c r="B21" s="11"/>
      <c r="C21" s="11"/>
      <c r="D21" s="11"/>
      <c r="E21" s="11"/>
      <c r="F21" s="11"/>
      <c r="G21" s="11"/>
      <c r="H21" s="11"/>
      <c r="I21" s="11"/>
      <c r="J21" s="11"/>
      <c r="K21" s="11"/>
      <c r="L21" s="11"/>
      <c r="M21" s="11"/>
      <c r="N21" s="11"/>
      <c r="O21" s="11"/>
      <c r="P21" s="11"/>
      <c r="Q21" s="11"/>
      <c r="R21" s="11"/>
    </row>
    <row r="22" spans="2:18" ht="12.75" customHeight="1" x14ac:dyDescent="0.2">
      <c r="B22" s="11"/>
      <c r="C22" s="11"/>
      <c r="D22" s="11"/>
      <c r="E22" s="11"/>
      <c r="F22" s="11"/>
      <c r="G22" s="11"/>
      <c r="H22" s="11"/>
      <c r="I22" s="11"/>
      <c r="J22" s="11"/>
      <c r="K22" s="11"/>
      <c r="L22" s="11"/>
      <c r="M22" s="11"/>
      <c r="N22" s="11"/>
      <c r="O22" s="11"/>
      <c r="P22" s="11"/>
      <c r="Q22" s="11"/>
      <c r="R22" s="11"/>
    </row>
    <row r="23" spans="2:18" ht="12.75" customHeight="1" x14ac:dyDescent="0.2">
      <c r="B23" s="11"/>
      <c r="C23" s="11"/>
      <c r="D23" s="11"/>
      <c r="E23" s="11"/>
      <c r="F23" s="11"/>
      <c r="G23" s="11"/>
      <c r="H23" s="11"/>
      <c r="I23" s="11"/>
      <c r="J23" s="11"/>
      <c r="K23" s="11"/>
      <c r="L23" s="11"/>
      <c r="M23" s="11"/>
      <c r="N23" s="11"/>
      <c r="O23" s="11"/>
      <c r="P23" s="11"/>
      <c r="Q23" s="11"/>
      <c r="R23" s="11"/>
    </row>
    <row r="24" spans="2:18" ht="12.75" customHeight="1" x14ac:dyDescent="0.2">
      <c r="B24" s="11"/>
      <c r="C24" s="11"/>
      <c r="D24" s="11"/>
      <c r="E24" s="11"/>
      <c r="F24" s="11"/>
      <c r="G24" s="11"/>
      <c r="H24" s="11"/>
      <c r="I24" s="11"/>
      <c r="J24" s="11"/>
      <c r="K24" s="11"/>
      <c r="L24" s="11"/>
      <c r="M24" s="11"/>
      <c r="N24" s="11"/>
      <c r="O24" s="11"/>
      <c r="P24" s="11"/>
      <c r="Q24" s="11"/>
      <c r="R24" s="11"/>
    </row>
    <row r="25" spans="2:18" ht="12.75" customHeight="1" x14ac:dyDescent="0.2">
      <c r="B25" s="11"/>
      <c r="C25" s="11"/>
      <c r="D25" s="11"/>
      <c r="E25" s="11"/>
      <c r="F25" s="11"/>
      <c r="G25" s="11"/>
      <c r="H25" s="11"/>
      <c r="I25" s="11"/>
      <c r="J25" s="11"/>
      <c r="K25" s="11"/>
      <c r="L25" s="11"/>
      <c r="M25" s="11"/>
      <c r="N25" s="11"/>
      <c r="O25" s="11"/>
      <c r="P25" s="11"/>
      <c r="Q25" s="11"/>
      <c r="R25" s="11"/>
    </row>
    <row r="26" spans="2:18" ht="12.75" customHeight="1" x14ac:dyDescent="0.2">
      <c r="B26" s="11"/>
      <c r="C26" s="11"/>
      <c r="D26" s="11"/>
      <c r="E26" s="11"/>
      <c r="F26" s="11"/>
      <c r="G26" s="11"/>
      <c r="H26" s="11"/>
      <c r="I26" s="11"/>
      <c r="J26" s="11"/>
      <c r="K26" s="11"/>
      <c r="L26" s="11"/>
      <c r="M26" s="11"/>
      <c r="N26" s="11"/>
      <c r="O26" s="11"/>
      <c r="P26" s="11"/>
      <c r="Q26" s="11"/>
      <c r="R26" s="11"/>
    </row>
    <row r="27" spans="2:18" ht="12.75" customHeight="1" x14ac:dyDescent="0.2">
      <c r="B27" s="9" t="s">
        <v>51</v>
      </c>
      <c r="C27" s="11"/>
      <c r="D27" s="11"/>
      <c r="E27" s="11"/>
      <c r="F27" s="11"/>
      <c r="G27" s="11"/>
      <c r="H27" s="11"/>
      <c r="I27" s="11"/>
      <c r="J27" s="11"/>
      <c r="K27" s="11"/>
      <c r="L27" s="11"/>
      <c r="M27" s="11"/>
      <c r="N27" s="11"/>
      <c r="O27" s="11"/>
      <c r="P27" s="11"/>
      <c r="Q27" s="11"/>
      <c r="R27" s="11"/>
    </row>
    <row r="28" spans="2:18" ht="12.75" customHeight="1" x14ac:dyDescent="0.2">
      <c r="B28" s="11"/>
      <c r="C28" s="11"/>
      <c r="D28" s="11"/>
      <c r="E28" s="11"/>
      <c r="F28" s="11"/>
      <c r="G28" s="11"/>
      <c r="H28" s="11"/>
      <c r="I28" s="11"/>
      <c r="J28" s="11"/>
      <c r="K28" s="11"/>
      <c r="L28" s="11"/>
      <c r="M28" s="11"/>
      <c r="N28" s="11"/>
      <c r="O28" s="11"/>
      <c r="P28" s="11"/>
      <c r="Q28" s="11"/>
      <c r="R28" s="11"/>
    </row>
    <row r="29" spans="2:18" ht="12.75" customHeight="1" x14ac:dyDescent="0.2">
      <c r="B29" s="11"/>
      <c r="C29" s="11"/>
      <c r="D29" s="11"/>
      <c r="E29" s="11"/>
      <c r="F29" s="11"/>
      <c r="G29" s="11"/>
      <c r="H29" s="11"/>
      <c r="I29" s="11"/>
      <c r="J29" s="11"/>
      <c r="K29" s="11"/>
      <c r="L29" s="11"/>
      <c r="M29" s="11"/>
      <c r="N29" s="11"/>
      <c r="O29" s="11"/>
      <c r="P29" s="11"/>
      <c r="Q29" s="11"/>
      <c r="R29" s="11"/>
    </row>
    <row r="30" spans="2:18" ht="12.75" customHeight="1" x14ac:dyDescent="0.2">
      <c r="B30" s="11"/>
      <c r="C30" s="11"/>
      <c r="D30" s="11"/>
      <c r="E30" s="11"/>
      <c r="F30" s="11"/>
      <c r="G30" s="11"/>
      <c r="H30" s="11"/>
      <c r="I30" s="11"/>
      <c r="J30" s="11"/>
      <c r="K30" s="11"/>
      <c r="L30" s="11"/>
      <c r="M30" s="11"/>
      <c r="N30" s="11"/>
      <c r="O30" s="11"/>
      <c r="P30" s="11"/>
      <c r="Q30" s="11"/>
      <c r="R30" s="11"/>
    </row>
    <row r="31" spans="2:18" ht="12.75" customHeight="1" x14ac:dyDescent="0.2">
      <c r="B31" s="11"/>
      <c r="C31" s="11"/>
      <c r="D31" s="11"/>
      <c r="E31" s="11"/>
      <c r="F31" s="11"/>
      <c r="G31" s="11"/>
      <c r="H31" s="11"/>
      <c r="I31" s="11"/>
      <c r="J31" s="11"/>
      <c r="K31" s="11"/>
      <c r="L31" s="11"/>
      <c r="M31" s="11"/>
      <c r="N31" s="11"/>
      <c r="O31" s="11"/>
      <c r="P31" s="11"/>
      <c r="Q31" s="11"/>
      <c r="R31" s="11"/>
    </row>
    <row r="32" spans="2:18" ht="12.75" customHeight="1" x14ac:dyDescent="0.2">
      <c r="B32" s="11"/>
      <c r="C32" s="11"/>
      <c r="D32" s="11"/>
      <c r="E32" s="11"/>
      <c r="F32" s="11"/>
      <c r="G32" s="11"/>
      <c r="H32" s="11"/>
      <c r="I32" s="11"/>
      <c r="J32" s="11"/>
      <c r="K32" s="11"/>
      <c r="L32" s="11"/>
      <c r="M32" s="11"/>
      <c r="N32" s="11"/>
      <c r="O32" s="11"/>
      <c r="P32" s="11"/>
      <c r="Q32" s="11"/>
      <c r="R32" s="11"/>
    </row>
    <row r="33" spans="2:18" ht="12.75" customHeight="1" x14ac:dyDescent="0.2">
      <c r="B33" s="11"/>
      <c r="C33" s="11"/>
      <c r="D33" s="11"/>
      <c r="E33" s="11"/>
      <c r="F33" s="11"/>
      <c r="G33" s="11"/>
      <c r="H33" s="11"/>
      <c r="I33" s="11"/>
      <c r="J33" s="11"/>
      <c r="K33" s="11"/>
      <c r="L33" s="11"/>
      <c r="M33" s="11"/>
      <c r="N33" s="11"/>
      <c r="O33" s="11"/>
      <c r="P33" s="11"/>
      <c r="Q33" s="11"/>
      <c r="R33" s="11"/>
    </row>
    <row r="34" spans="2:18" ht="12.75" customHeight="1" x14ac:dyDescent="0.2">
      <c r="B34" s="9" t="s">
        <v>67</v>
      </c>
      <c r="C34" s="11"/>
      <c r="D34" s="11"/>
      <c r="E34" s="11"/>
      <c r="F34" s="11"/>
      <c r="G34" s="11"/>
      <c r="H34" s="11"/>
      <c r="I34" s="11"/>
      <c r="J34" s="11"/>
      <c r="K34" s="11"/>
      <c r="L34" s="11"/>
      <c r="M34" s="11"/>
      <c r="N34" s="11"/>
      <c r="O34" s="11"/>
      <c r="P34" s="11"/>
      <c r="Q34" s="11"/>
      <c r="R34" s="11"/>
    </row>
    <row r="35" spans="2:18" ht="12.75" customHeight="1" x14ac:dyDescent="0.2">
      <c r="B35" s="11"/>
      <c r="C35" s="11"/>
      <c r="D35" s="11"/>
      <c r="E35" s="11"/>
      <c r="F35" s="11"/>
      <c r="G35" s="11"/>
      <c r="H35" s="11"/>
      <c r="I35" s="11"/>
      <c r="J35" s="11"/>
      <c r="K35" s="11"/>
      <c r="L35" s="11"/>
      <c r="M35" s="11"/>
      <c r="N35" s="11"/>
      <c r="O35" s="11"/>
      <c r="P35" s="11"/>
      <c r="Q35" s="11"/>
      <c r="R35" s="11"/>
    </row>
    <row r="36" spans="2:18" ht="12.75" customHeight="1" x14ac:dyDescent="0.2">
      <c r="B36" s="11"/>
      <c r="C36" s="11"/>
      <c r="D36" s="11"/>
      <c r="E36" s="11"/>
      <c r="F36" s="11"/>
      <c r="G36" s="11"/>
      <c r="H36" s="11"/>
      <c r="I36" s="11"/>
      <c r="J36" s="11"/>
      <c r="K36" s="11"/>
      <c r="L36" s="11"/>
      <c r="M36" s="11"/>
      <c r="N36" s="11"/>
      <c r="O36" s="11"/>
      <c r="P36" s="11"/>
      <c r="Q36" s="11"/>
      <c r="R36" s="11"/>
    </row>
    <row r="37" spans="2:18" ht="12.75" customHeight="1" x14ac:dyDescent="0.2">
      <c r="B37" s="11"/>
      <c r="C37" s="11"/>
      <c r="D37" s="11"/>
      <c r="E37" s="11"/>
      <c r="F37" s="11"/>
      <c r="G37" s="11"/>
      <c r="H37" s="11"/>
      <c r="I37" s="11"/>
      <c r="J37" s="11"/>
      <c r="K37" s="11"/>
      <c r="L37" s="11"/>
      <c r="M37" s="11"/>
      <c r="N37" s="11"/>
      <c r="O37" s="11"/>
      <c r="P37" s="11"/>
      <c r="Q37" s="11"/>
      <c r="R37" s="11"/>
    </row>
    <row r="38" spans="2:18" ht="12.75" customHeight="1" x14ac:dyDescent="0.2">
      <c r="B38" s="11"/>
      <c r="C38" s="11"/>
      <c r="D38" s="11"/>
      <c r="E38" s="11"/>
      <c r="F38" s="11"/>
      <c r="G38" s="11"/>
      <c r="H38" s="11"/>
      <c r="I38" s="11"/>
      <c r="J38" s="11"/>
      <c r="K38" s="11"/>
      <c r="L38" s="11"/>
      <c r="M38" s="11"/>
      <c r="N38" s="11"/>
      <c r="O38" s="11"/>
      <c r="P38" s="11"/>
      <c r="Q38" s="11"/>
      <c r="R38" s="11"/>
    </row>
    <row r="39" spans="2:18" ht="12.75" customHeight="1" x14ac:dyDescent="0.2">
      <c r="B39" s="11"/>
      <c r="C39" s="11"/>
      <c r="D39" s="11"/>
      <c r="E39" s="11"/>
      <c r="F39" s="11"/>
      <c r="G39" s="11"/>
      <c r="H39" s="11"/>
      <c r="I39" s="11"/>
      <c r="J39" s="11"/>
      <c r="K39" s="11"/>
      <c r="L39" s="11"/>
      <c r="M39" s="11"/>
      <c r="N39" s="11"/>
      <c r="O39" s="11"/>
      <c r="P39" s="11"/>
      <c r="Q39" s="11"/>
      <c r="R39" s="11"/>
    </row>
    <row r="40" spans="2:18" ht="12.75" customHeight="1" x14ac:dyDescent="0.2">
      <c r="B40" s="11"/>
      <c r="C40" s="11"/>
      <c r="D40" s="11"/>
      <c r="E40" s="11"/>
      <c r="F40" s="11"/>
      <c r="G40" s="11"/>
      <c r="H40" s="11"/>
      <c r="I40" s="11"/>
      <c r="J40" s="11"/>
      <c r="K40" s="11"/>
      <c r="L40" s="11"/>
      <c r="M40" s="11"/>
      <c r="N40" s="11"/>
      <c r="O40" s="11"/>
      <c r="P40" s="11"/>
      <c r="Q40" s="11"/>
      <c r="R40" s="11"/>
    </row>
    <row r="41" spans="2:18" ht="12.75" customHeight="1" x14ac:dyDescent="0.2">
      <c r="B41" s="11"/>
      <c r="C41" s="11"/>
      <c r="D41" s="11"/>
      <c r="E41" s="11"/>
      <c r="F41" s="11"/>
      <c r="G41" s="11"/>
      <c r="H41" s="11"/>
      <c r="I41" s="11"/>
      <c r="J41" s="11"/>
      <c r="K41" s="11"/>
      <c r="L41" s="11"/>
      <c r="M41" s="11"/>
      <c r="N41" s="11"/>
      <c r="O41" s="11"/>
      <c r="P41" s="11"/>
      <c r="Q41" s="11"/>
      <c r="R41" s="11"/>
    </row>
    <row r="42" spans="2:18" ht="12.75" customHeight="1" x14ac:dyDescent="0.2">
      <c r="B42" s="11"/>
      <c r="C42" s="11"/>
      <c r="D42" s="11"/>
      <c r="E42" s="11"/>
      <c r="F42" s="11"/>
      <c r="G42" s="11"/>
      <c r="H42" s="11"/>
      <c r="I42" s="11"/>
      <c r="J42" s="11"/>
      <c r="K42" s="11"/>
      <c r="L42" s="11"/>
      <c r="M42" s="11"/>
      <c r="N42" s="11"/>
      <c r="O42" s="11"/>
      <c r="P42" s="11"/>
      <c r="Q42" s="11"/>
      <c r="R42" s="11"/>
    </row>
    <row r="43" spans="2:18" ht="12.75" customHeight="1" x14ac:dyDescent="0.2">
      <c r="B43" s="11"/>
      <c r="C43" s="11"/>
      <c r="D43" s="11"/>
      <c r="E43" s="11"/>
      <c r="F43" s="11"/>
      <c r="G43" s="11"/>
      <c r="H43" s="11"/>
      <c r="I43" s="11"/>
      <c r="J43" s="11"/>
      <c r="K43" s="11"/>
      <c r="L43" s="11"/>
      <c r="M43" s="11"/>
      <c r="N43" s="11"/>
      <c r="O43" s="11"/>
      <c r="P43" s="11"/>
      <c r="Q43" s="11"/>
      <c r="R43" s="11"/>
    </row>
    <row r="44" spans="2:18" ht="12.75" customHeight="1" x14ac:dyDescent="0.2">
      <c r="B44" s="11"/>
      <c r="C44" s="11"/>
      <c r="D44" s="11"/>
      <c r="E44" s="11"/>
      <c r="F44" s="11"/>
      <c r="G44" s="11"/>
      <c r="H44" s="11"/>
      <c r="I44" s="11"/>
      <c r="J44" s="11"/>
      <c r="K44" s="11"/>
      <c r="L44" s="11"/>
      <c r="M44" s="11"/>
      <c r="N44" s="11"/>
      <c r="O44" s="11"/>
      <c r="P44" s="11"/>
      <c r="Q44" s="11"/>
      <c r="R44" s="11"/>
    </row>
    <row r="45" spans="2:18" ht="12.75" customHeight="1" x14ac:dyDescent="0.2">
      <c r="B45" s="11"/>
      <c r="C45" s="11"/>
      <c r="D45" s="11"/>
      <c r="E45" s="11"/>
      <c r="F45" s="11"/>
      <c r="G45" s="11"/>
      <c r="H45" s="11"/>
      <c r="I45" s="11"/>
      <c r="J45" s="11"/>
      <c r="K45" s="11"/>
      <c r="L45" s="11"/>
      <c r="M45" s="11"/>
      <c r="N45" s="11"/>
      <c r="O45" s="11"/>
      <c r="P45" s="11"/>
      <c r="Q45" s="11"/>
      <c r="R45" s="11"/>
    </row>
    <row r="52" spans="2:18" ht="12.75" customHeight="1" x14ac:dyDescent="0.2">
      <c r="B52" s="10" t="s">
        <v>26</v>
      </c>
      <c r="C52" s="11"/>
      <c r="D52" s="11"/>
      <c r="E52" s="11"/>
      <c r="F52" s="11"/>
      <c r="G52" s="11"/>
      <c r="H52" s="11"/>
      <c r="I52" s="11"/>
      <c r="J52" s="11"/>
      <c r="K52" s="11"/>
      <c r="L52" s="11"/>
      <c r="M52" s="11"/>
      <c r="N52" s="11"/>
      <c r="O52" s="11"/>
      <c r="P52" s="11"/>
      <c r="Q52" s="11"/>
      <c r="R52" s="11"/>
    </row>
    <row r="53" spans="2:18" ht="12.75" customHeight="1" x14ac:dyDescent="0.2">
      <c r="B53" s="11"/>
      <c r="C53" s="11"/>
      <c r="D53" s="11"/>
      <c r="E53" s="11"/>
      <c r="F53" s="11"/>
      <c r="G53" s="11"/>
      <c r="H53" s="11"/>
      <c r="I53" s="11"/>
      <c r="J53" s="11"/>
      <c r="K53" s="11"/>
      <c r="L53" s="11"/>
      <c r="M53" s="11"/>
      <c r="N53" s="11"/>
      <c r="O53" s="11"/>
      <c r="P53" s="11"/>
      <c r="Q53" s="11"/>
      <c r="R53" s="11"/>
    </row>
    <row r="54" spans="2:18" ht="21" customHeight="1" x14ac:dyDescent="0.2">
      <c r="B54" s="8" t="s">
        <v>58</v>
      </c>
      <c r="C54" s="11"/>
      <c r="D54" s="11"/>
      <c r="E54" s="11"/>
      <c r="F54" s="11"/>
      <c r="G54" s="11"/>
      <c r="H54" s="11"/>
      <c r="I54" s="11"/>
      <c r="J54" s="11"/>
      <c r="K54" s="11"/>
      <c r="L54" s="11"/>
      <c r="M54" s="11"/>
      <c r="N54" s="11"/>
      <c r="O54" s="11"/>
      <c r="P54" s="11"/>
      <c r="Q54" s="11"/>
      <c r="R54" s="11"/>
    </row>
    <row r="55" spans="2:18" ht="33" customHeight="1" x14ac:dyDescent="0.2">
      <c r="F55" s="13" t="s">
        <v>11</v>
      </c>
      <c r="G55" s="13" t="s">
        <v>11</v>
      </c>
      <c r="H55" s="14" t="s">
        <v>48</v>
      </c>
      <c r="I55" s="14" t="s">
        <v>48</v>
      </c>
      <c r="J55" s="15" t="s">
        <v>13</v>
      </c>
      <c r="K55" s="16" t="s">
        <v>30</v>
      </c>
      <c r="L55" s="16" t="s">
        <v>30</v>
      </c>
      <c r="M55" s="17" t="s">
        <v>29</v>
      </c>
      <c r="N55" s="17" t="s">
        <v>29</v>
      </c>
    </row>
    <row r="56" spans="2:18" ht="21" customHeight="1" x14ac:dyDescent="0.2">
      <c r="F56" s="18">
        <v>1</v>
      </c>
      <c r="G56" s="18">
        <v>2</v>
      </c>
      <c r="H56" s="19">
        <v>3</v>
      </c>
      <c r="I56" s="19">
        <v>4</v>
      </c>
      <c r="J56" s="20">
        <v>5</v>
      </c>
      <c r="K56" s="21">
        <v>6</v>
      </c>
      <c r="L56" s="21">
        <v>7</v>
      </c>
      <c r="M56" s="22">
        <v>8</v>
      </c>
      <c r="N56" s="22">
        <v>9</v>
      </c>
    </row>
    <row r="58" spans="2:18" ht="12.75" customHeight="1" x14ac:dyDescent="0.2">
      <c r="B58" s="7" t="s">
        <v>18</v>
      </c>
      <c r="C58" s="11"/>
      <c r="D58" s="11"/>
      <c r="E58" s="11"/>
      <c r="F58" s="11"/>
      <c r="G58" s="11"/>
      <c r="H58" s="11"/>
      <c r="I58" s="11"/>
      <c r="J58" s="11"/>
      <c r="K58" s="11"/>
      <c r="L58" s="11"/>
      <c r="M58" s="11"/>
      <c r="N58" s="11"/>
      <c r="O58" s="11"/>
      <c r="P58" s="11"/>
      <c r="Q58" s="11"/>
      <c r="R58" s="11"/>
    </row>
    <row r="59" spans="2:18" ht="12.75" customHeight="1" x14ac:dyDescent="0.2">
      <c r="B59" s="11"/>
      <c r="C59" s="11"/>
      <c r="D59" s="11"/>
      <c r="E59" s="11"/>
      <c r="F59" s="11"/>
      <c r="G59" s="11"/>
      <c r="H59" s="11"/>
      <c r="I59" s="11"/>
      <c r="J59" s="11"/>
      <c r="K59" s="11"/>
      <c r="L59" s="11"/>
      <c r="M59" s="11"/>
      <c r="N59" s="11"/>
      <c r="O59" s="11"/>
      <c r="P59" s="11"/>
      <c r="Q59" s="11"/>
      <c r="R59" s="11"/>
    </row>
    <row r="60" spans="2:18" ht="21" customHeight="1" x14ac:dyDescent="0.2">
      <c r="B60" s="6" t="s">
        <v>25</v>
      </c>
      <c r="C60" s="11"/>
      <c r="D60" s="11"/>
      <c r="E60" s="11"/>
      <c r="F60" s="11"/>
      <c r="G60" s="11"/>
      <c r="H60" s="11"/>
      <c r="I60" s="11"/>
      <c r="J60" s="11"/>
      <c r="K60" s="11"/>
      <c r="L60" s="11"/>
      <c r="M60" s="11"/>
      <c r="N60" s="11"/>
      <c r="O60" s="11"/>
      <c r="P60" s="11"/>
      <c r="Q60" s="11"/>
      <c r="R60" s="11"/>
    </row>
    <row r="61" spans="2:18" ht="21" customHeight="1" x14ac:dyDescent="0.2">
      <c r="B61" s="23" t="s">
        <v>36</v>
      </c>
      <c r="C61" s="5" t="s">
        <v>7</v>
      </c>
      <c r="D61" s="4"/>
      <c r="E61" s="4"/>
      <c r="F61" s="4"/>
      <c r="G61" s="4"/>
      <c r="H61" s="4"/>
      <c r="I61" s="4" t="s">
        <v>14</v>
      </c>
      <c r="J61" s="4"/>
      <c r="K61" s="5" t="s">
        <v>66</v>
      </c>
      <c r="L61" s="4"/>
      <c r="M61" s="4"/>
      <c r="N61" s="4"/>
      <c r="O61" s="4"/>
      <c r="P61" s="4"/>
      <c r="Q61" s="4"/>
      <c r="R61" s="4"/>
    </row>
    <row r="62" spans="2:18" ht="21" customHeight="1" x14ac:dyDescent="0.2">
      <c r="B62" s="24" t="s">
        <v>4</v>
      </c>
      <c r="C62" s="3" t="s">
        <v>12</v>
      </c>
      <c r="D62" s="2"/>
      <c r="E62" s="2"/>
      <c r="F62" s="2"/>
      <c r="G62" s="2"/>
      <c r="H62" s="2"/>
      <c r="I62" s="2">
        <v>1091</v>
      </c>
      <c r="J62" s="2"/>
      <c r="K62" s="3" t="s">
        <v>45</v>
      </c>
      <c r="L62" s="2"/>
      <c r="M62" s="2"/>
      <c r="N62" s="2"/>
      <c r="O62" s="2"/>
      <c r="P62" s="2"/>
      <c r="Q62" s="2"/>
      <c r="R62" s="2"/>
    </row>
    <row r="63" spans="2:18" ht="21" customHeight="1" x14ac:dyDescent="0.2">
      <c r="B63" s="24" t="s">
        <v>5</v>
      </c>
      <c r="C63" s="3" t="s">
        <v>68</v>
      </c>
      <c r="D63" s="2"/>
      <c r="E63" s="2"/>
      <c r="F63" s="2"/>
      <c r="G63" s="2"/>
      <c r="H63" s="2"/>
      <c r="I63" s="2">
        <v>1089</v>
      </c>
      <c r="J63" s="2"/>
      <c r="K63" s="3" t="s">
        <v>45</v>
      </c>
      <c r="L63" s="2"/>
      <c r="M63" s="2"/>
      <c r="N63" s="2"/>
      <c r="O63" s="2"/>
      <c r="P63" s="2"/>
      <c r="Q63" s="2"/>
      <c r="R63" s="2"/>
    </row>
  </sheetData>
  <mergeCells count="18">
    <mergeCell ref="C62:H62"/>
    <mergeCell ref="I62:J62"/>
    <mergeCell ref="K62:R62"/>
    <mergeCell ref="C63:H63"/>
    <mergeCell ref="I63:J63"/>
    <mergeCell ref="K63:R63"/>
    <mergeCell ref="B52:R53"/>
    <mergeCell ref="B54:R54"/>
    <mergeCell ref="B58:R59"/>
    <mergeCell ref="B60:R60"/>
    <mergeCell ref="C61:H61"/>
    <mergeCell ref="I61:J61"/>
    <mergeCell ref="K61:R61"/>
    <mergeCell ref="D7:R11"/>
    <mergeCell ref="B14:R15"/>
    <mergeCell ref="B16:R26"/>
    <mergeCell ref="B27:R33"/>
    <mergeCell ref="B34:R45"/>
  </mergeCells>
  <conditionalFormatting sqref="F56:N56">
    <cfRule type="colorScale" priority="1">
      <colorScale>
        <cfvo type="num" val="1"/>
        <cfvo type="num" val="5"/>
        <cfvo type="num" val="9"/>
        <color rgb="FFCD6D03"/>
        <color rgb="FF9CA002"/>
        <color rgb="FF0B9163"/>
      </colorScale>
    </cfRule>
  </conditionalFormatting>
  <pageMargins left="0.25" right="0.25" top="0.5" bottom="0.5" header="0.5" footer="0.5"/>
  <pageSetup paperSize="9" scale="75" orientation="landscape" horizontalDpi="300" verticalDpi="300"/>
  <rowBreaks count="1" manualBreakCount="1">
    <brk id="51"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B9163"/>
  </sheetPr>
  <dimension ref="A1:AA8"/>
  <sheetViews>
    <sheetView showGridLines="0" workbookViewId="0">
      <pane xSplit="2" ySplit="3" topLeftCell="C4" activePane="bottomRight" state="frozen"/>
      <selection pane="topRight" activeCell="C1" sqref="C1"/>
      <selection pane="bottomLeft" activeCell="A4" sqref="A4"/>
      <selection pane="bottomRight" activeCell="B8" sqref="B8"/>
    </sheetView>
  </sheetViews>
  <sheetFormatPr defaultColWidth="9.140625" defaultRowHeight="12.75" customHeight="1" x14ac:dyDescent="0.2"/>
  <cols>
    <col min="1" max="1" width="9.7109375" customWidth="1"/>
    <col min="2" max="2" width="45.7109375" customWidth="1"/>
    <col min="3" max="4" width="9.7109375" customWidth="1"/>
    <col min="5" max="5" width="15.7109375" customWidth="1"/>
    <col min="6" max="6" width="2.7109375" customWidth="1"/>
    <col min="7" max="14" width="10.85546875" customWidth="1"/>
    <col min="15" max="15" width="2.7109375" customWidth="1"/>
    <col min="16" max="23" width="10.85546875" customWidth="1"/>
    <col min="24" max="24" width="2.7109375" customWidth="1"/>
    <col min="25" max="27" width="10.85546875" customWidth="1"/>
  </cols>
  <sheetData>
    <row r="1" spans="1:27" ht="21" customHeight="1" x14ac:dyDescent="0.2">
      <c r="A1" s="1" t="s">
        <v>43</v>
      </c>
      <c r="B1" s="1"/>
      <c r="C1" s="1"/>
      <c r="D1" s="1"/>
      <c r="E1" s="1"/>
      <c r="F1" s="25"/>
      <c r="G1" s="1" t="s">
        <v>57</v>
      </c>
      <c r="H1" s="1"/>
      <c r="I1" s="1"/>
      <c r="J1" s="1"/>
      <c r="K1" s="1"/>
      <c r="L1" s="1"/>
      <c r="M1" s="1"/>
      <c r="N1" s="1"/>
      <c r="O1" s="25"/>
      <c r="P1" s="1" t="s">
        <v>21</v>
      </c>
      <c r="Q1" s="1"/>
      <c r="R1" s="1"/>
      <c r="S1" s="1"/>
      <c r="T1" s="1"/>
      <c r="U1" s="1"/>
      <c r="V1" s="1"/>
      <c r="W1" s="1"/>
      <c r="X1" s="25"/>
      <c r="Y1" s="1" t="s">
        <v>42</v>
      </c>
      <c r="Z1" s="1"/>
      <c r="AA1" s="1"/>
    </row>
    <row r="2" spans="1:27" ht="12.75" customHeight="1" x14ac:dyDescent="0.2">
      <c r="A2" s="25"/>
      <c r="B2" s="25"/>
      <c r="C2" s="25"/>
      <c r="D2" s="25"/>
      <c r="E2" s="25"/>
      <c r="F2" s="25"/>
      <c r="G2" s="25"/>
      <c r="H2" s="25"/>
      <c r="I2" s="25"/>
      <c r="J2" s="25"/>
      <c r="K2" s="25"/>
      <c r="L2" s="25"/>
      <c r="M2" s="25"/>
      <c r="N2" s="25"/>
      <c r="O2" s="25"/>
      <c r="P2" s="25"/>
      <c r="Q2" s="25"/>
      <c r="R2" s="25"/>
      <c r="S2" s="25"/>
      <c r="T2" s="25"/>
      <c r="U2" s="25"/>
      <c r="V2" s="25"/>
      <c r="W2" s="25"/>
      <c r="X2" s="25"/>
      <c r="Y2" s="27">
        <v>0.5</v>
      </c>
      <c r="Z2" s="27">
        <v>0.5</v>
      </c>
      <c r="AA2" s="26">
        <f>SUM(Y2:Z2)</f>
        <v>1</v>
      </c>
    </row>
    <row r="3" spans="1:27" ht="27.95" customHeight="1" x14ac:dyDescent="0.2">
      <c r="A3" s="28" t="s">
        <v>36</v>
      </c>
      <c r="B3" s="29" t="s">
        <v>59</v>
      </c>
      <c r="C3" s="28" t="s">
        <v>3</v>
      </c>
      <c r="D3" s="28" t="s">
        <v>16</v>
      </c>
      <c r="E3" s="28" t="s">
        <v>17</v>
      </c>
      <c r="F3" s="28"/>
      <c r="G3" s="28" t="s">
        <v>23</v>
      </c>
      <c r="H3" s="28" t="s">
        <v>15</v>
      </c>
      <c r="I3" s="28" t="s">
        <v>56</v>
      </c>
      <c r="J3" s="28" t="s">
        <v>31</v>
      </c>
      <c r="K3" s="28" t="s">
        <v>50</v>
      </c>
      <c r="L3" s="28" t="s">
        <v>35</v>
      </c>
      <c r="M3" s="28" t="s">
        <v>39</v>
      </c>
      <c r="N3" s="28" t="s">
        <v>44</v>
      </c>
      <c r="O3" s="28"/>
      <c r="P3" s="28" t="s">
        <v>23</v>
      </c>
      <c r="Q3" s="28" t="s">
        <v>15</v>
      </c>
      <c r="R3" s="28" t="s">
        <v>56</v>
      </c>
      <c r="S3" s="28" t="s">
        <v>31</v>
      </c>
      <c r="T3" s="28" t="s">
        <v>50</v>
      </c>
      <c r="U3" s="28" t="s">
        <v>35</v>
      </c>
      <c r="V3" s="28" t="s">
        <v>39</v>
      </c>
      <c r="W3" s="28" t="s">
        <v>44</v>
      </c>
      <c r="X3" s="28"/>
      <c r="Y3" s="28" t="s">
        <v>8</v>
      </c>
      <c r="Z3" s="28" t="s">
        <v>63</v>
      </c>
      <c r="AA3" s="28" t="s">
        <v>0</v>
      </c>
    </row>
    <row r="4" spans="1:27" ht="18" customHeight="1" x14ac:dyDescent="0.2">
      <c r="A4" s="30">
        <v>1</v>
      </c>
      <c r="B4" s="31" t="s">
        <v>72</v>
      </c>
      <c r="C4" s="30" t="s">
        <v>10</v>
      </c>
      <c r="D4" s="30" t="s">
        <v>49</v>
      </c>
      <c r="E4" s="30"/>
      <c r="F4" s="32"/>
      <c r="G4" s="30">
        <v>43</v>
      </c>
      <c r="H4" s="30">
        <v>49</v>
      </c>
      <c r="I4" s="30">
        <v>88</v>
      </c>
      <c r="J4" s="30">
        <v>100</v>
      </c>
      <c r="K4" s="30">
        <v>88</v>
      </c>
      <c r="L4" s="30">
        <v>68</v>
      </c>
      <c r="M4" s="30">
        <v>96</v>
      </c>
      <c r="N4" s="33">
        <v>9</v>
      </c>
      <c r="O4" s="33"/>
      <c r="P4" s="30">
        <v>23</v>
      </c>
      <c r="Q4" s="30">
        <v>30</v>
      </c>
      <c r="R4" s="30">
        <v>77</v>
      </c>
      <c r="S4" s="30">
        <v>100</v>
      </c>
      <c r="T4" s="30">
        <v>77</v>
      </c>
      <c r="U4" s="30">
        <v>71</v>
      </c>
      <c r="V4" s="30">
        <v>98</v>
      </c>
      <c r="W4" s="33">
        <v>9</v>
      </c>
      <c r="X4" s="33"/>
      <c r="Y4" s="33">
        <v>9</v>
      </c>
      <c r="Z4" s="33">
        <v>9</v>
      </c>
      <c r="AA4" s="34">
        <f>Y4*$Y$2+Z4*$Z$2</f>
        <v>9</v>
      </c>
    </row>
    <row r="5" spans="1:27" ht="18" customHeight="1" x14ac:dyDescent="0.2">
      <c r="A5" s="30">
        <v>2</v>
      </c>
      <c r="B5" s="31" t="s">
        <v>73</v>
      </c>
      <c r="C5" s="30" t="s">
        <v>10</v>
      </c>
      <c r="D5" s="30" t="s">
        <v>54</v>
      </c>
      <c r="E5" s="30" t="s">
        <v>24</v>
      </c>
      <c r="F5" s="32"/>
      <c r="G5" s="30">
        <v>35</v>
      </c>
      <c r="H5" s="30">
        <v>49</v>
      </c>
      <c r="I5" s="30">
        <v>71</v>
      </c>
      <c r="J5" s="30">
        <v>100</v>
      </c>
      <c r="K5" s="30">
        <v>71</v>
      </c>
      <c r="L5" s="30">
        <v>58</v>
      </c>
      <c r="M5" s="30">
        <v>80</v>
      </c>
      <c r="N5" s="33">
        <v>7</v>
      </c>
      <c r="O5" s="33"/>
      <c r="P5" s="30">
        <v>8</v>
      </c>
      <c r="Q5" s="30">
        <v>30</v>
      </c>
      <c r="R5" s="30">
        <v>27</v>
      </c>
      <c r="S5" s="30">
        <v>100</v>
      </c>
      <c r="T5" s="30">
        <v>27</v>
      </c>
      <c r="U5" s="30">
        <v>42</v>
      </c>
      <c r="V5" s="30">
        <v>20</v>
      </c>
      <c r="W5" s="33">
        <v>3</v>
      </c>
      <c r="X5" s="33"/>
      <c r="Y5" s="33">
        <v>7</v>
      </c>
      <c r="Z5" s="33">
        <v>3</v>
      </c>
      <c r="AA5" s="34">
        <f>Y5*$Y$2+Z5*$Z$2</f>
        <v>5</v>
      </c>
    </row>
    <row r="6" spans="1:27" ht="18" customHeight="1" x14ac:dyDescent="0.2">
      <c r="A6" s="30">
        <v>3</v>
      </c>
      <c r="B6" s="31" t="s">
        <v>74</v>
      </c>
      <c r="C6" s="30" t="s">
        <v>37</v>
      </c>
      <c r="D6" s="30" t="s">
        <v>54</v>
      </c>
      <c r="E6" s="30" t="s">
        <v>24</v>
      </c>
      <c r="F6" s="32"/>
      <c r="G6" s="30">
        <v>32</v>
      </c>
      <c r="H6" s="30">
        <v>49</v>
      </c>
      <c r="I6" s="30">
        <v>65</v>
      </c>
      <c r="J6" s="30">
        <v>100</v>
      </c>
      <c r="K6" s="30">
        <v>65</v>
      </c>
      <c r="L6" s="30">
        <v>55</v>
      </c>
      <c r="M6" s="30">
        <v>68</v>
      </c>
      <c r="N6" s="33">
        <v>6</v>
      </c>
      <c r="O6" s="33"/>
      <c r="P6" s="30">
        <v>9</v>
      </c>
      <c r="Q6" s="30">
        <v>30</v>
      </c>
      <c r="R6" s="30">
        <v>30</v>
      </c>
      <c r="S6" s="30">
        <v>100</v>
      </c>
      <c r="T6" s="30">
        <v>30</v>
      </c>
      <c r="U6" s="30">
        <v>44</v>
      </c>
      <c r="V6" s="30">
        <v>26</v>
      </c>
      <c r="W6" s="33">
        <v>4</v>
      </c>
      <c r="X6" s="33"/>
      <c r="Y6" s="33">
        <v>6</v>
      </c>
      <c r="Z6" s="33">
        <v>4</v>
      </c>
      <c r="AA6" s="34">
        <f>Y6*$Y$2+Z6*$Z$2</f>
        <v>5</v>
      </c>
    </row>
    <row r="7" spans="1:27" ht="18" customHeight="1" x14ac:dyDescent="0.2">
      <c r="A7" s="30">
        <v>4</v>
      </c>
      <c r="B7" s="31" t="s">
        <v>75</v>
      </c>
      <c r="C7" s="30" t="s">
        <v>10</v>
      </c>
      <c r="D7" s="30" t="s">
        <v>54</v>
      </c>
      <c r="E7" s="30" t="s">
        <v>24</v>
      </c>
      <c r="F7" s="32"/>
      <c r="G7" s="30">
        <v>38</v>
      </c>
      <c r="H7" s="30">
        <v>49</v>
      </c>
      <c r="I7" s="30">
        <v>78</v>
      </c>
      <c r="J7" s="30">
        <v>100</v>
      </c>
      <c r="K7" s="30">
        <v>78</v>
      </c>
      <c r="L7" s="30">
        <v>62</v>
      </c>
      <c r="M7" s="30">
        <v>88</v>
      </c>
      <c r="N7" s="33">
        <v>7</v>
      </c>
      <c r="O7" s="33"/>
      <c r="P7" s="30">
        <v>12</v>
      </c>
      <c r="Q7" s="30">
        <v>30</v>
      </c>
      <c r="R7" s="30">
        <v>40</v>
      </c>
      <c r="S7" s="30">
        <v>100</v>
      </c>
      <c r="T7" s="30">
        <v>40</v>
      </c>
      <c r="U7" s="30">
        <v>49</v>
      </c>
      <c r="V7" s="30">
        <v>48</v>
      </c>
      <c r="W7" s="33">
        <v>5</v>
      </c>
      <c r="X7" s="33"/>
      <c r="Y7" s="33">
        <v>7</v>
      </c>
      <c r="Z7" s="33">
        <v>5</v>
      </c>
      <c r="AA7" s="34">
        <f>Y7*$Y$2+Z7*$Z$2</f>
        <v>6</v>
      </c>
    </row>
    <row r="8" spans="1:27" ht="18" customHeight="1" x14ac:dyDescent="0.2">
      <c r="A8" s="30">
        <v>5</v>
      </c>
      <c r="B8" s="31" t="s">
        <v>76</v>
      </c>
      <c r="C8" s="30" t="s">
        <v>32</v>
      </c>
      <c r="D8" s="30" t="s">
        <v>54</v>
      </c>
      <c r="E8" s="30" t="s">
        <v>24</v>
      </c>
      <c r="F8" s="32"/>
      <c r="G8" s="30">
        <v>39</v>
      </c>
      <c r="H8" s="30">
        <v>49</v>
      </c>
      <c r="I8" s="30">
        <v>80</v>
      </c>
      <c r="J8" s="30">
        <v>100</v>
      </c>
      <c r="K8" s="30">
        <v>80</v>
      </c>
      <c r="L8" s="30">
        <v>63</v>
      </c>
      <c r="M8" s="30">
        <v>90</v>
      </c>
      <c r="N8" s="33">
        <v>8</v>
      </c>
      <c r="O8" s="33"/>
      <c r="P8" s="30">
        <v>16</v>
      </c>
      <c r="Q8" s="30">
        <v>30</v>
      </c>
      <c r="R8" s="30">
        <v>53</v>
      </c>
      <c r="S8" s="30">
        <v>100</v>
      </c>
      <c r="T8" s="30">
        <v>53</v>
      </c>
      <c r="U8" s="30">
        <v>57</v>
      </c>
      <c r="V8" s="30">
        <v>76</v>
      </c>
      <c r="W8" s="33">
        <v>6</v>
      </c>
      <c r="X8" s="33"/>
      <c r="Y8" s="33">
        <v>8</v>
      </c>
      <c r="Z8" s="33">
        <v>6</v>
      </c>
      <c r="AA8" s="34">
        <f>Y8*$Y$2+Z8*$Z$2</f>
        <v>7</v>
      </c>
    </row>
  </sheetData>
  <mergeCells count="4">
    <mergeCell ref="A1:E1"/>
    <mergeCell ref="G1:N1"/>
    <mergeCell ref="P1:W1"/>
    <mergeCell ref="Y1:AA1"/>
  </mergeCells>
  <conditionalFormatting sqref="Y8:AA8 Y7:AA7 Y6:AA6 Y5:AA5 Y4:AA4 W4:W8 N4:N8 AB1">
    <cfRule type="colorScale" priority="1">
      <colorScale>
        <cfvo type="num" val="1"/>
        <cfvo type="num" val="5"/>
        <cfvo type="num" val="9"/>
        <color rgb="FFCD6D03"/>
        <color rgb="FF9CA002"/>
        <color rgb="FF0B9163"/>
      </colorScale>
    </cfRule>
  </conditionalFormatting>
  <pageMargins left="0.65" right="0.65" top="0.8" bottom="0.65" header="0.5" footer="0.5"/>
  <pageSetup paperSize="9" scale="74" orientation="landscape" horizontalDpi="300" verticalDpi="300"/>
  <headerFooter alignWithMargins="0">
    <oddHeader>&amp;L&amp;G&amp;C&amp;"Century Gothic,Bold"&amp;18 CRITICAL REASONING RESULTS SPREADSHEET</oddHeader>
    <oddFooter>&amp;L&amp;"Century Gothic,Bold"&amp;14&amp;C&amp;"Century Gothic,Bold"&amp;14&amp;P of &amp;N&amp;R&amp;"Century Gothic,Bold"&amp;14&amp;D</oddFooter>
  </headerFooter>
  <colBreaks count="2" manualBreakCount="2">
    <brk id="14" max="1048575" man="1"/>
    <brk id="23" max="1048575" man="1"/>
  </colBreaks>
  <legacyDrawingHF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00"/>
  </sheetPr>
  <dimension ref="A1:L6"/>
  <sheetViews>
    <sheetView showGridLines="0" tabSelected="1" workbookViewId="0">
      <pane xSplit="2" ySplit="1" topLeftCell="C2" activePane="bottomRight" state="frozen"/>
      <selection pane="topRight" activeCell="C1" sqref="C1"/>
      <selection pane="bottomLeft" activeCell="A2" sqref="A2"/>
      <selection pane="bottomRight" activeCell="G6" sqref="G6"/>
    </sheetView>
  </sheetViews>
  <sheetFormatPr defaultColWidth="9.140625" defaultRowHeight="12.75" customHeight="1" x14ac:dyDescent="0.2"/>
  <cols>
    <col min="1" max="1" width="5.7109375" customWidth="1"/>
    <col min="2" max="2" width="38.7109375" customWidth="1"/>
    <col min="3" max="3" width="14.7109375" customWidth="1"/>
    <col min="4" max="4" width="24.7109375" customWidth="1"/>
    <col min="5" max="5" width="14.7109375" customWidth="1"/>
    <col min="6" max="7" width="5.7109375" customWidth="1"/>
    <col min="8" max="8" width="14.7109375" customWidth="1"/>
  </cols>
  <sheetData>
    <row r="1" spans="1:12" ht="12.75" customHeight="1" x14ac:dyDescent="0.2">
      <c r="A1" s="35" t="s">
        <v>36</v>
      </c>
      <c r="B1" s="36" t="s">
        <v>59</v>
      </c>
      <c r="C1" s="36" t="s">
        <v>69</v>
      </c>
      <c r="D1" s="36" t="s">
        <v>53</v>
      </c>
      <c r="E1" s="35" t="s">
        <v>3</v>
      </c>
      <c r="F1" s="35" t="s">
        <v>16</v>
      </c>
      <c r="G1" s="35" t="s">
        <v>27</v>
      </c>
      <c r="H1" s="35" t="s">
        <v>55</v>
      </c>
      <c r="I1" s="35" t="s">
        <v>1</v>
      </c>
      <c r="J1" s="35" t="s">
        <v>2</v>
      </c>
      <c r="K1" s="35" t="s">
        <v>40</v>
      </c>
      <c r="L1" s="35" t="s">
        <v>62</v>
      </c>
    </row>
    <row r="2" spans="1:12" ht="12.75" customHeight="1" x14ac:dyDescent="0.2">
      <c r="A2" s="37">
        <v>1</v>
      </c>
      <c r="B2" s="38" t="s">
        <v>72</v>
      </c>
      <c r="C2" s="38"/>
      <c r="D2" s="38"/>
      <c r="E2" s="37">
        <v>25</v>
      </c>
      <c r="F2" s="37" t="s">
        <v>49</v>
      </c>
      <c r="G2" s="37" t="s">
        <v>20</v>
      </c>
      <c r="H2" s="37" t="s">
        <v>41</v>
      </c>
      <c r="I2" s="37" t="s">
        <v>9</v>
      </c>
      <c r="J2" s="37" t="s">
        <v>71</v>
      </c>
      <c r="K2" s="37" t="s">
        <v>19</v>
      </c>
      <c r="L2" s="39">
        <v>44621.394444444399</v>
      </c>
    </row>
    <row r="3" spans="1:12" ht="12.75" customHeight="1" x14ac:dyDescent="0.2">
      <c r="A3" s="37">
        <v>2</v>
      </c>
      <c r="B3" s="38" t="s">
        <v>73</v>
      </c>
      <c r="C3" s="38" t="s">
        <v>24</v>
      </c>
      <c r="D3" s="38"/>
      <c r="E3" s="37">
        <v>25</v>
      </c>
      <c r="F3" s="37" t="s">
        <v>54</v>
      </c>
      <c r="G3" s="37" t="s">
        <v>61</v>
      </c>
      <c r="H3" s="37" t="s">
        <v>46</v>
      </c>
      <c r="I3" s="37" t="s">
        <v>9</v>
      </c>
      <c r="J3" s="37" t="s">
        <v>60</v>
      </c>
      <c r="K3" s="37" t="s">
        <v>9</v>
      </c>
      <c r="L3" s="39">
        <v>44622.275000000001</v>
      </c>
    </row>
    <row r="4" spans="1:12" ht="12.75" customHeight="1" x14ac:dyDescent="0.2">
      <c r="A4" s="37">
        <v>3</v>
      </c>
      <c r="B4" s="38" t="s">
        <v>74</v>
      </c>
      <c r="C4" s="38" t="s">
        <v>24</v>
      </c>
      <c r="D4" s="38"/>
      <c r="E4" s="37">
        <v>54</v>
      </c>
      <c r="F4" s="37" t="s">
        <v>54</v>
      </c>
      <c r="G4" s="37" t="s">
        <v>70</v>
      </c>
      <c r="H4" s="37" t="s">
        <v>46</v>
      </c>
      <c r="I4" s="37" t="s">
        <v>9</v>
      </c>
      <c r="J4" s="37" t="s">
        <v>6</v>
      </c>
      <c r="K4" s="37" t="s">
        <v>38</v>
      </c>
      <c r="L4" s="39">
        <v>44615.265277777798</v>
      </c>
    </row>
    <row r="5" spans="1:12" ht="12.75" customHeight="1" x14ac:dyDescent="0.2">
      <c r="A5" s="37">
        <v>4</v>
      </c>
      <c r="B5" s="38" t="s">
        <v>75</v>
      </c>
      <c r="C5" s="38" t="s">
        <v>24</v>
      </c>
      <c r="D5" s="38"/>
      <c r="E5" s="37">
        <v>25</v>
      </c>
      <c r="F5" s="37" t="s">
        <v>54</v>
      </c>
      <c r="G5" s="37" t="s">
        <v>61</v>
      </c>
      <c r="H5" s="37" t="s">
        <v>46</v>
      </c>
      <c r="I5" s="37" t="s">
        <v>33</v>
      </c>
      <c r="J5" s="37" t="s">
        <v>24</v>
      </c>
      <c r="K5" s="37" t="s">
        <v>52</v>
      </c>
      <c r="L5" s="39">
        <v>44615.286805555603</v>
      </c>
    </row>
    <row r="6" spans="1:12" ht="12.75" customHeight="1" x14ac:dyDescent="0.2">
      <c r="A6" s="37">
        <v>5</v>
      </c>
      <c r="B6" s="38" t="s">
        <v>76</v>
      </c>
      <c r="C6" s="38" t="s">
        <v>24</v>
      </c>
      <c r="D6" s="38"/>
      <c r="E6" s="37">
        <v>28</v>
      </c>
      <c r="F6" s="37" t="s">
        <v>54</v>
      </c>
      <c r="G6" s="37" t="s">
        <v>64</v>
      </c>
      <c r="H6" s="37" t="s">
        <v>46</v>
      </c>
      <c r="I6" s="37" t="s">
        <v>33</v>
      </c>
      <c r="J6" s="37" t="s">
        <v>65</v>
      </c>
      <c r="K6" s="37" t="s">
        <v>47</v>
      </c>
      <c r="L6" s="39">
        <v>44613.322916666701</v>
      </c>
    </row>
  </sheetData>
  <pageMargins left="0.2" right="0.2" top="0.8" bottom="0.8" header="0.5" footer="0.5"/>
  <pageSetup paperSize="9" scale="68" orientation="landscape" horizontalDpi="300" verticalDpi="300"/>
  <headerFooter alignWithMargins="0">
    <oddHeader>&amp;C&amp;"Century Gothic,Bold"&amp;18 Bio Data</oddHeader>
    <oddFooter>&amp;L&amp;"Century Gothic,Bold"&amp;14&amp;C&amp;"Century Gothic,Bold"&amp;14&amp;P of &amp;N&amp;R&amp;"Century Gothic,Bold"&amp;14&amp;D</oddFooter>
  </headerFooter>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Introduction</vt:lpstr>
      <vt:lpstr>Results</vt:lpstr>
      <vt:lpstr>Bio Data</vt:lpstr>
      <vt:lpstr>'Bio Data'!Print_Area</vt:lpstr>
      <vt:lpstr>Introduction!Print_Area</vt:lpstr>
      <vt:lpstr>Results!Print_Area</vt:lpstr>
      <vt:lpstr>'Bio Data'!Print_Titles</vt:lpstr>
      <vt:lpstr>Results!Print_Titles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Clement Petersen</cp:lastModifiedBy>
  <dcterms:modified xsi:type="dcterms:W3CDTF">2022-07-04T09:07:36Z</dcterms:modified>
  <cp:category/>
  <cp:contentStatus/>
</cp:coreProperties>
</file>